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BC5ACA5B-A7CA-472C-88C4-0300969F1163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EAI_DET!$A$1:$I$83</definedName>
    <definedName name="_xlnm.Print_Titles" localSheetId="0">EAI_DET!$2:$7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F73" i="1" s="1"/>
  <c r="D17" i="1"/>
  <c r="D43" i="1" s="1"/>
  <c r="D73" i="1" s="1"/>
  <c r="C17" i="1"/>
  <c r="E39" i="1" l="1"/>
  <c r="G43" i="1"/>
  <c r="H17" i="1"/>
  <c r="H37" i="1"/>
  <c r="H43" i="1" s="1"/>
  <c r="H73" i="1" s="1"/>
  <c r="H39" i="1"/>
  <c r="G68" i="1"/>
  <c r="C43" i="1"/>
  <c r="E17" i="1"/>
  <c r="H78" i="1"/>
  <c r="E37" i="1"/>
  <c r="C73" i="1"/>
  <c r="E68" i="1"/>
  <c r="E43" i="1" l="1"/>
  <c r="E73" i="1" s="1"/>
  <c r="G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<sst xmlns="http://schemas.openxmlformats.org/spreadsheetml/2006/main" count="81" uniqueCount="81">
  <si>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</si>
  <si>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</si>
  <si>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</si>
  <si>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</si>
  <si>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</si>
  <si>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</si>
  <si>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</si>
  <si>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</si>
  <si>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</si>
  <si>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</si>
  <si>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</si>
  <si>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</si>
  <si>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</si>
  <si>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</si>
  <si>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</si>
  <si>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</si>
  <si>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</si>
  <si>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</si>
  <si>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</si>
  <si>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</si>
  <si>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</si>
  <si>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</si>
  <si>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</si>
  <si>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</si>
  <si>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</si>
  <si>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</si>
  <si>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</si>
  <si>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</si>
  <si>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</si>
  <si>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</si>
  <si>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</si>
  <si>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</si>
  <si>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</si>
  <si>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</si>
  <si>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</si>
  <si>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</si>
  <si>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</si>
  <si>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</si>
  <si>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</si>
  <si>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</si>
  <si>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</si>
  <si>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</si>
  <si>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</si>
  <si>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</si>
  <si>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</si>
  <si>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</si>
  <si>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</si>
  <si>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</si>
  <si>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</si>
  <si>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</si>
  <si>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</si>
  <si>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</si>
  <si>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</si>
  <si>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</si>
  <si>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</si>
  <si>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</si>
  <si>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</si>
  <si>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</si>
  <si>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</si>
  <si>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</si>
  <si>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</si>
  <si>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</si>
  <si>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</si>
  <si>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</si>
  <si>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</si>
  <si>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</si>
  <si>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</si>
  <si>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</si>
  <si>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</si>
  <si>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</si>
  <si>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</si>
  <si>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</si>
  <si>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</si>
  <si>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</si>
  <si>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</si>
  <si>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Madera</t>
  </si>
  <si>
    <t>Del 01 de enero al 31 de diciembre de 2022(b)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</si>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</sst>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N13" sqref="N1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11437454</v>
      </c>
      <c r="D13" s="24">
        <v>0</v>
      </c>
      <c r="E13" s="26">
        <f t="shared" si="0"/>
        <v>11437454</v>
      </c>
      <c r="F13" s="24">
        <v>10881356</v>
      </c>
      <c r="G13" s="24">
        <v>10881356</v>
      </c>
      <c r="H13" s="26">
        <f t="shared" si="1"/>
        <v>-556098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137885</v>
      </c>
      <c r="D16" s="24">
        <v>0</v>
      </c>
      <c r="E16" s="26">
        <f t="shared" si="0"/>
        <v>137885</v>
      </c>
      <c r="F16" s="24">
        <v>0</v>
      </c>
      <c r="G16" s="24">
        <v>0</v>
      </c>
      <c r="H16" s="26">
        <f t="shared" si="1"/>
        <v>-137885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11575339</v>
      </c>
      <c r="D43" s="55">
        <f t="shared" ref="D43:H43" si="10">SUM(D10:D17,D30,D36,D37,D39)</f>
        <v>0</v>
      </c>
      <c r="E43" s="35">
        <f t="shared" si="10"/>
        <v>11575339</v>
      </c>
      <c r="F43" s="55">
        <f t="shared" si="10"/>
        <v>10881356</v>
      </c>
      <c r="G43" s="55">
        <f t="shared" si="10"/>
        <v>10881356</v>
      </c>
      <c r="H43" s="35">
        <f t="shared" si="10"/>
        <v>-693983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11575339</v>
      </c>
      <c r="D73" s="22">
        <f t="shared" ref="D73:G73" si="21">SUM(D43,D68,D70)</f>
        <v>0</v>
      </c>
      <c r="E73" s="26">
        <f t="shared" si="21"/>
        <v>11575339</v>
      </c>
      <c r="F73" s="22">
        <f t="shared" si="21"/>
        <v>10881356</v>
      </c>
      <c r="G73" s="22">
        <f t="shared" si="21"/>
        <v>10881356</v>
      </c>
      <c r="H73" s="26">
        <f>SUM(H43,H68,H70)</f>
        <v>-693983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 t="s">
        <v>77</v>
      </c>
      <c r="F82" s="33" t="s">
        <v>78</v>
      </c>
    </row>
    <row r="83" spans="2:6" s="33" customFormat="1" x14ac:dyDescent="0.2">
      <c r="B83" s="32" t="s">
        <v>79</v>
      </c>
      <c r="F83" s="33" t="s">
        <v>80</v>
      </c>
    </row>
    <row r="84" spans="2:6" s="33" customFormat="1" x14ac:dyDescent="0.2">
      <c r="B84" s="32"/>
    </row>
    <row r="85" spans="2:6" s="33" customFormat="1" x14ac:dyDescent="0.2">
      <c r="B85" s="32"/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2023-01-26T20:58:53Z</cp:lastPrinted>
  <dcterms:created xsi:type="dcterms:W3CDTF">2020-01-08T20:55:35Z</dcterms:created>
  <dcterms:modified xsi:type="dcterms:W3CDTF">2023-01-26T20:59:27Z</dcterms:modified>
</cp:coreProperties>
</file>